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Diario semanal" sheetId="1" r:id="rId1"/>
    <sheet name="Tendencia mensual" sheetId="2" r:id="rId2"/>
    <sheet name="Pre-performance log" sheetId="3" r:id="rId3"/>
    <sheet name="Instrucciones" sheetId="4" r:id="rId4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0.0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6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workbookViewId="0"/>
  </sheetViews>
  <cols>
    <col min="1" max="1" width="12.83203125" customWidth="1"/>
    <col min="2" max="2" width="14.83203125" customWidth="1"/>
    <col min="3" max="3" width="16.83203125" customWidth="1"/>
    <col min="4" max="4" width="11.83203125" customWidth="1"/>
    <col min="5" max="5" width="18.83203125" customWidth="1"/>
    <col min="6" max="6" width="11.83203125" customWidth="1"/>
    <col min="7" max="7" width="22.83203125" customWidth="1"/>
    <col min="8" max="8" width="11.83203125" customWidth="1"/>
    <col min="9" max="9" width="16.83203125" customWidth="1"/>
    <col min="10" max="10" width="16.83203125" customWidth="1"/>
    <col min="11" max="11" width="36.83203125" customWidth="1"/>
  </cols>
  <sheetData>
    <row r="1">
      <c r="A1" t="str">
        <v>Día</v>
      </c>
      <c r="B1" t="str">
        <v>Energía 1-10</v>
      </c>
      <c r="C1" t="str">
        <v>Motivación 1-10</v>
      </c>
      <c r="D1" t="str">
        <v>Sueño (h)</v>
      </c>
      <c r="E1" t="str">
        <v>Calidad sueño 1-10</v>
      </c>
      <c r="F1" t="str">
        <v>Estrés 1-10</v>
      </c>
      <c r="G1" t="str">
        <v>Arousal pre-entreno 1-10</v>
      </c>
      <c r="H1" t="str">
        <v>Foco 1-10</v>
      </c>
      <c r="I1" t="str">
        <v>RPE mental 1-10</v>
      </c>
      <c r="J1" t="str">
        <v>RPE físico 1-10</v>
      </c>
      <c r="K1" t="str">
        <v>Notas</v>
      </c>
    </row>
    <row r="2">
      <c r="A2" t="str">
        <v>Lunes</v>
      </c>
      <c r="B2">
        <v>7</v>
      </c>
      <c r="C2">
        <v>8</v>
      </c>
      <c r="D2">
        <v>7.5</v>
      </c>
      <c r="E2">
        <v>8</v>
      </c>
      <c r="F2">
        <v>4</v>
      </c>
      <c r="G2">
        <v>6</v>
      </c>
      <c r="H2">
        <v>8</v>
      </c>
      <c r="I2">
        <v>6</v>
      </c>
      <c r="J2">
        <v>7</v>
      </c>
      <c r="K2" t="str">
        <v>Sesión técnica de press; foco bien.</v>
      </c>
    </row>
    <row r="3">
      <c r="A3" t="str">
        <v>Martes</v>
      </c>
      <c r="B3" t="str">
        <v/>
      </c>
      <c r="C3" t="str">
        <v/>
      </c>
      <c r="D3" t="str">
        <v/>
      </c>
      <c r="E3" t="str">
        <v/>
      </c>
      <c r="F3" t="str">
        <v/>
      </c>
      <c r="G3" t="str">
        <v/>
      </c>
      <c r="H3" t="str">
        <v/>
      </c>
      <c r="I3" t="str">
        <v/>
      </c>
      <c r="J3" t="str">
        <v/>
      </c>
      <c r="K3" t="str">
        <v/>
      </c>
    </row>
    <row r="4">
      <c r="A4" t="str">
        <v>Miércoles</v>
      </c>
      <c r="B4" t="str">
        <v/>
      </c>
      <c r="C4" t="str">
        <v/>
      </c>
      <c r="D4" t="str">
        <v/>
      </c>
      <c r="E4" t="str">
        <v/>
      </c>
      <c r="F4" t="str">
        <v/>
      </c>
      <c r="G4" t="str">
        <v/>
      </c>
      <c r="H4" t="str">
        <v/>
      </c>
      <c r="I4" t="str">
        <v/>
      </c>
      <c r="J4" t="str">
        <v/>
      </c>
      <c r="K4" t="str">
        <v/>
      </c>
    </row>
    <row r="5">
      <c r="A5" t="str">
        <v>Jueves</v>
      </c>
      <c r="B5" t="str">
        <v/>
      </c>
      <c r="C5" t="str">
        <v/>
      </c>
      <c r="D5" t="str">
        <v/>
      </c>
      <c r="E5" t="str">
        <v/>
      </c>
      <c r="F5" t="str">
        <v/>
      </c>
      <c r="G5" t="str">
        <v/>
      </c>
      <c r="H5" t="str">
        <v/>
      </c>
      <c r="I5" t="str">
        <v/>
      </c>
      <c r="J5" t="str">
        <v/>
      </c>
      <c r="K5" t="str">
        <v/>
      </c>
    </row>
    <row r="6">
      <c r="A6" t="str">
        <v>Viernes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  <c r="I6" t="str">
        <v/>
      </c>
      <c r="J6" t="str">
        <v/>
      </c>
      <c r="K6" t="str">
        <v/>
      </c>
    </row>
    <row r="7">
      <c r="A7" t="str">
        <v>Sábado</v>
      </c>
      <c r="B7" t="str">
        <v/>
      </c>
      <c r="C7" t="str">
        <v/>
      </c>
      <c r="D7" t="str">
        <v/>
      </c>
      <c r="E7" t="str">
        <v/>
      </c>
      <c r="F7" t="str">
        <v/>
      </c>
      <c r="G7" t="str">
        <v/>
      </c>
      <c r="H7" t="str">
        <v/>
      </c>
      <c r="I7" t="str">
        <v/>
      </c>
      <c r="J7" t="str">
        <v/>
      </c>
      <c r="K7" t="str">
        <v/>
      </c>
    </row>
    <row r="8">
      <c r="A8" t="str">
        <v>Domingo</v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  <c r="I8" t="str">
        <v/>
      </c>
      <c r="J8" t="str">
        <v/>
      </c>
      <c r="K8" t="str">
        <v/>
      </c>
    </row>
    <row r="10">
      <c r="A10" t="str">
        <v>RESUMEN SEMANAL</v>
      </c>
    </row>
    <row r="11">
      <c r="A11" t="str">
        <v>Concepto</v>
      </c>
      <c r="B11" t="str">
        <v>Valor</v>
      </c>
      <c r="C11" t="str">
        <v>Nota</v>
      </c>
    </row>
    <row r="12">
      <c r="A12" t="str">
        <v>Media energía</v>
      </c>
      <c r="B12">
        <f>IFERROR(AVERAGE(B2:B8),0)</f>
      </c>
      <c r="C12" t="str">
        <v>PROMEDIO de columna B</v>
      </c>
    </row>
    <row r="13">
      <c r="A13" t="str">
        <v>Media motivación</v>
      </c>
      <c r="B13">
        <f>IFERROR(AVERAGE(C2:C8),0)</f>
      </c>
      <c r="C13" t="str">
        <v>PROMEDIO de columna C</v>
      </c>
    </row>
    <row r="14">
      <c r="A14" t="str">
        <v>Media sueño (h)</v>
      </c>
      <c r="B14" s="1">
        <f>IFERROR(AVERAGE(D2:D8),0)</f>
      </c>
      <c r="C14" t="str">
        <v>PROMEDIO de columna D</v>
      </c>
    </row>
    <row r="15">
      <c r="A15" t="str">
        <v>Media calidad sueño</v>
      </c>
      <c r="B15">
        <f>IFERROR(AVERAGE(E2:E8),0)</f>
      </c>
      <c r="C15" t="str">
        <v>PROMEDIO de columna E</v>
      </c>
    </row>
    <row r="16">
      <c r="A16" t="str">
        <v>Media estrés</v>
      </c>
      <c r="B16">
        <f>IFERROR(AVERAGE(F2:F8),0)</f>
      </c>
      <c r="C16" t="str">
        <v>PROMEDIO de columna F</v>
      </c>
    </row>
    <row r="17">
      <c r="A17" t="str">
        <v>Media arousal</v>
      </c>
      <c r="B17">
        <f>IFERROR(AVERAGE(G2:G8),0)</f>
      </c>
      <c r="C17" t="str">
        <v>PROMEDIO de columna G</v>
      </c>
    </row>
    <row r="18">
      <c r="A18" t="str">
        <v>Media foco</v>
      </c>
      <c r="B18">
        <f>IFERROR(AVERAGE(H2:H8),0)</f>
      </c>
      <c r="C18" t="str">
        <v>PROMEDIO de columna H</v>
      </c>
    </row>
    <row r="19">
      <c r="A19" t="str">
        <v>Media RPE mental</v>
      </c>
      <c r="B19">
        <f>IFERROR(AVERAGE(I2:I8),0)</f>
      </c>
      <c r="C19" t="str">
        <v>PROMEDIO de columna I</v>
      </c>
    </row>
    <row r="20">
      <c r="A20" t="str">
        <v>Media RPE físico</v>
      </c>
      <c r="B20">
        <f>IFERROR(AVERAGE(J2:J8),0)</f>
      </c>
      <c r="C20" t="str">
        <v>PROMEDIO de columna J</v>
      </c>
    </row>
  </sheetData>
  <ignoredErrors>
    <ignoredError numberStoredAsText="1" sqref="A1:K20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workbookViewId="0"/>
  </sheetViews>
  <cols>
    <col min="1" max="1" width="24.83203125" customWidth="1"/>
    <col min="2" max="2" width="12.83203125" customWidth="1"/>
    <col min="3" max="3" width="12.83203125" customWidth="1"/>
    <col min="4" max="4" width="12.83203125" customWidth="1"/>
    <col min="5" max="5" width="12.83203125" customWidth="1"/>
    <col min="6" max="6" width="14.83203125" customWidth="1"/>
    <col min="7" max="7" width="18.83203125" customWidth="1"/>
  </cols>
  <sheetData>
    <row r="1">
      <c r="A1" t="str">
        <v>TENDENCIA MENSUAL — Resumen 4 semanas</v>
      </c>
    </row>
    <row r="3">
      <c r="A3" t="str">
        <v>Variable</v>
      </c>
      <c r="B3" t="str">
        <v>Sem 1</v>
      </c>
      <c r="C3" t="str">
        <v>Sem 2</v>
      </c>
      <c r="D3" t="str">
        <v>Sem 3</v>
      </c>
      <c r="E3" t="str">
        <v>Sem 4</v>
      </c>
      <c r="F3" t="str">
        <v>Media mes</v>
      </c>
      <c r="G3" t="str">
        <v>Tendencia</v>
      </c>
    </row>
    <row r="4">
      <c r="A4" t="str">
        <v>Energía</v>
      </c>
      <c r="F4">
        <f>IFERROR(AVERAGE(B4:E4),0)</f>
      </c>
      <c r="G4" t="str">
        <v/>
      </c>
    </row>
    <row r="5">
      <c r="A5" t="str">
        <v>Motivación</v>
      </c>
      <c r="F5">
        <f>IFERROR(AVERAGE(B5:E5),0)</f>
      </c>
      <c r="G5" t="str">
        <v/>
      </c>
    </row>
    <row r="6">
      <c r="A6" t="str">
        <v>Sueño (h)</v>
      </c>
      <c r="F6">
        <f>IFERROR(AVERAGE(B6:E6),0)</f>
      </c>
      <c r="G6" t="str">
        <v/>
      </c>
    </row>
    <row r="7">
      <c r="A7" t="str">
        <v>Calidad sueño</v>
      </c>
      <c r="F7">
        <f>IFERROR(AVERAGE(B7:E7),0)</f>
      </c>
      <c r="G7" t="str">
        <v/>
      </c>
    </row>
    <row r="8">
      <c r="A8" t="str">
        <v>Estrés</v>
      </c>
      <c r="F8">
        <f>IFERROR(AVERAGE(B8:E8),0)</f>
      </c>
      <c r="G8" t="str">
        <v/>
      </c>
    </row>
    <row r="9">
      <c r="A9" t="str">
        <v>Arousal</v>
      </c>
      <c r="F9">
        <f>IFERROR(AVERAGE(B9:E9),0)</f>
      </c>
      <c r="G9" t="str">
        <v/>
      </c>
    </row>
    <row r="10">
      <c r="A10" t="str">
        <v>Foco</v>
      </c>
      <c r="F10">
        <f>IFERROR(AVERAGE(B10:E10),0)</f>
      </c>
      <c r="G10" t="str">
        <v/>
      </c>
    </row>
    <row r="11">
      <c r="A11" t="str">
        <v>RPE mental</v>
      </c>
      <c r="F11">
        <f>IFERROR(AVERAGE(B11:E11),0)</f>
      </c>
      <c r="G11" t="str">
        <v/>
      </c>
    </row>
    <row r="12">
      <c r="A12" t="str">
        <v>RPE físico</v>
      </c>
      <c r="F12">
        <f>IFERROR(AVERAGE(B12:E12),0)</f>
      </c>
      <c r="G12" t="str">
        <v/>
      </c>
    </row>
    <row r="14">
      <c r="A14" t="str">
        <v>ALERTA BURNOUT</v>
      </c>
    </row>
    <row r="15">
      <c r="A15" t="str">
        <v>Criterio</v>
      </c>
      <c r="B15" t="str">
        <v>Resultado</v>
      </c>
    </row>
    <row r="16">
      <c r="A16" t="str">
        <v>Días con foco ≤ 4 y RPE mental ≥ 7 (esta semana, hoja Diario)</v>
      </c>
      <c r="B16">
        <f>COUNTIFS('Diario semanal'!H2:H8,"&lt;=4",'Diario semanal'!I2:I8,"&gt;=7")</f>
      </c>
    </row>
    <row r="17">
      <c r="A17" t="str">
        <v>Veredicto</v>
      </c>
      <c r="B17">
        <f>IF(B16&gt;=3,"🔴 ALERTA: 3+ días bajo rendimiento mental — revisa Cap. 13",IF(B16&gt;=1,"🟡 Vigila: 1-2 días flojos — revisa carga y sueño","🟢 OK: sin patrón de burnout esta semana"))</f>
      </c>
    </row>
    <row r="19">
      <c r="A19" t="str">
        <v>Sustituye los valores Sem 1-4 con la media semanal de cada variable (copiada de la hoja "Diario semanal").</v>
      </c>
    </row>
    <row r="20">
      <c r="A20" t="str">
        <v>La columna "Media mes" se calcula sola. La columna "Tendencia" puedes anotar ↑ ↓ → manualmente.</v>
      </c>
    </row>
  </sheetData>
  <ignoredErrors>
    <ignoredError numberStoredAsText="1" sqref="A1:G20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J16"/>
  <sheetViews>
    <sheetView workbookViewId="0"/>
  </sheetViews>
  <cols>
    <col min="1" max="1" width="12.83203125" customWidth="1"/>
    <col min="2" max="2" width="28.83203125" customWidth="1"/>
    <col min="3" max="3" width="14.83203125" customWidth="1"/>
    <col min="4" max="4" width="32.83203125" customWidth="1"/>
    <col min="5" max="5" width="32.83203125" customWidth="1"/>
    <col min="6" max="6" width="32.83203125" customWidth="1"/>
    <col min="7" max="7" width="32.83203125" customWidth="1"/>
    <col min="8" max="8" width="18.83203125" customWidth="1"/>
    <col min="9" max="9" width="18.83203125" customWidth="1"/>
    <col min="10" max="10" width="36.83203125" customWidth="1"/>
  </cols>
  <sheetData>
    <row r="1">
      <c r="A1" t="str">
        <v>Fecha</v>
      </c>
      <c r="B1" t="str">
        <v>Contexto (sesión, test, competición)</v>
      </c>
      <c r="C1" t="str">
        <v>Tiempo rutina (min)</v>
      </c>
      <c r="D1" t="str">
        <v>Componente físico</v>
      </c>
      <c r="E1" t="str">
        <v>Componente cognitivo</v>
      </c>
      <c r="F1" t="str">
        <v>Componente emocional</v>
      </c>
      <c r="G1" t="str">
        <v>Componente conductual</v>
      </c>
      <c r="H1" t="str">
        <v>Resultado RPE mental 1-10</v>
      </c>
      <c r="I1" t="str">
        <v>Resultado RPE físico 1-10</v>
      </c>
      <c r="J1" t="str">
        <v>Nota / aprendizaje</v>
      </c>
    </row>
    <row r="2">
      <c r="A2" t="str">
        <v>2026-04-15</v>
      </c>
      <c r="B2" t="str">
        <v>Test 1RM sentadilla</v>
      </c>
      <c r="C2">
        <v>15</v>
      </c>
      <c r="D2" t="str">
        <v>Movilidad cadera + 3 progresivas 60-75-85%</v>
      </c>
      <c r="E2" t="str">
        <v>Visualización PETTLEP × 3 + foco "empuje cadera"</v>
      </c>
      <c r="F2" t="str">
        <v>Respiración 4-6 + música activadora</v>
      </c>
      <c r="G2" t="str">
        <v>Ritual: cinturón, magnesio, 2 respiraciones, ejecución</v>
      </c>
      <c r="H2">
        <v>6</v>
      </c>
      <c r="I2">
        <v>8</v>
      </c>
      <c r="J2" t="str">
        <v>Self-talk "empuje" funcionó; mantenerlo en próximos tests.</v>
      </c>
    </row>
  </sheetData>
  <ignoredErrors>
    <ignoredError numberStoredAsText="1" sqref="A1:J16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D33"/>
  <sheetViews>
    <sheetView workbookViewId="0"/>
  </sheetViews>
  <cols>
    <col min="1" max="1" width="36.83203125" customWidth="1"/>
    <col min="2" max="2" width="30.83203125" customWidth="1"/>
    <col min="3" max="3" width="22.83203125" customWidth="1"/>
    <col min="4" max="4" width="22.83203125" customWidth="1"/>
  </cols>
  <sheetData>
    <row r="1">
      <c r="A1" t="str">
        <v>Tracker mental — Instrucciones</v>
      </c>
    </row>
    <row r="2">
      <c r="A2" t="str">
        <v/>
      </c>
    </row>
    <row r="3">
      <c r="A3" t="str">
        <v>Cómo usar este libro de cálculo</v>
      </c>
    </row>
    <row r="4">
      <c r="A4" t="str">
        <v/>
      </c>
    </row>
    <row r="5">
      <c r="A5" t="str">
        <v>1. La hoja "Diario semanal" tiene 7 filas (lunes a domingo). Rellena cada día tras la sesión.</v>
      </c>
    </row>
    <row r="6">
      <c r="A6" t="str">
        <v xml:space="preserve">   La fila "RESUMEN SEMANAL" se actualiza automáticamente con tus medias.</v>
      </c>
    </row>
    <row r="7">
      <c r="A7" t="str">
        <v>2. La hoja "Tendencia mensual" agrupa 4 semanas. Copia las medias de cada semana en B/C/D/E.</v>
      </c>
    </row>
    <row r="8">
      <c r="A8" t="str">
        <v xml:space="preserve">   La columna "Media mes" se calcula sola. La alerta de burnout cuenta días con foco bajo y RPE mental alto.</v>
      </c>
    </row>
    <row r="9">
      <c r="A9" t="str">
        <v>3. La hoja "Pre-performance log" registra qué rutina aplicaste y qué resultado obtuviste.</v>
      </c>
    </row>
    <row r="10">
      <c r="A10" t="str">
        <v xml:space="preserve">   Útil para iterar tu ritual con datos, no con sensaciones.</v>
      </c>
    </row>
    <row r="11">
      <c r="A11" t="str">
        <v>4. Datos NUNCA se envían a ningún servidor. Esta plantilla es 100% local — abre, edita, guarda.</v>
      </c>
    </row>
    <row r="12">
      <c r="A12" t="str">
        <v/>
      </c>
    </row>
    <row r="13">
      <c r="A13" t="str">
        <v>Cross-reference Variable → Capítulo del libro</v>
      </c>
    </row>
    <row r="14">
      <c r="A14" t="str">
        <v/>
      </c>
    </row>
    <row r="15">
      <c r="A15" t="str">
        <v>Variable</v>
      </c>
      <c r="B15" t="str">
        <v>Capítulo de Mente de Atleta</v>
      </c>
    </row>
    <row r="16">
      <c r="A16" t="str">
        <v>Arousal pre-entreno</v>
      </c>
      <c r="B16" t="str">
        <v>Cap. 9 — Gestión del arousal: la zona óptima</v>
      </c>
    </row>
    <row r="17">
      <c r="A17" t="str">
        <v>Foco / RPE mental</v>
      </c>
      <c r="B17" t="str">
        <v>Cap. 8 — Foco y atención (4 tipos)</v>
      </c>
    </row>
    <row r="18">
      <c r="A18" t="str">
        <v>Estrés / sueño</v>
      </c>
      <c r="B18" t="str">
        <v>Cap. 13 — Adherencia y burnout</v>
      </c>
    </row>
    <row r="19">
      <c r="A19" t="str">
        <v>Componente físico (rutina)</v>
      </c>
      <c r="B19" t="str">
        <v>Cap. 6 — Rutinas pre-performance</v>
      </c>
    </row>
    <row r="20">
      <c r="A20" t="str">
        <v>Componente cognitivo</v>
      </c>
      <c r="B20" t="str">
        <v>Cap. 5 (visualización) + Cap. 7 (self-talk)</v>
      </c>
    </row>
    <row r="21">
      <c r="A21" t="str">
        <v>Componente emocional</v>
      </c>
      <c r="B21" t="str">
        <v>Cap. 9 — Gestión del arousal</v>
      </c>
    </row>
    <row r="22">
      <c r="A22" t="str">
        <v>Componente conductual</v>
      </c>
      <c r="B22" t="str">
        <v>Cap. 6 — Rutinas pre-performance</v>
      </c>
    </row>
    <row r="23">
      <c r="A23" t="str">
        <v>Debrief / aprendizaje</v>
      </c>
      <c r="B23" t="str">
        <v>Cap. 11 — Debrief estructurado</v>
      </c>
    </row>
    <row r="24">
      <c r="A24" t="str">
        <v/>
      </c>
    </row>
    <row r="25">
      <c r="A25" t="str">
        <v>Bandas de referencia (auto-evaluación)</v>
      </c>
    </row>
    <row r="26">
      <c r="A26" t="str">
        <v/>
      </c>
      <c r="B26" t="str">
        <v/>
      </c>
    </row>
    <row r="27">
      <c r="A27" t="str">
        <v>Variable</v>
      </c>
      <c r="B27" t="str">
        <v>Verde (saludable)</v>
      </c>
      <c r="C27" t="str">
        <v>Naranja (vigila)</v>
      </c>
      <c r="D27" t="str">
        <v>Rojo (acción)</v>
      </c>
    </row>
    <row r="28">
      <c r="A28" t="str">
        <v>Foco</v>
      </c>
      <c r="B28" t="str">
        <v>7-10</v>
      </c>
      <c r="C28" t="str">
        <v>5-6</v>
      </c>
      <c r="D28" t="str">
        <v>≤4</v>
      </c>
    </row>
    <row r="29">
      <c r="A29" t="str">
        <v>RPE mental</v>
      </c>
      <c r="B29" t="str">
        <v>≤6</v>
      </c>
      <c r="C29" t="str">
        <v>7-8</v>
      </c>
      <c r="D29" t="str">
        <v>9-10</v>
      </c>
    </row>
    <row r="30">
      <c r="A30" t="str">
        <v>Sueño (h)</v>
      </c>
      <c r="B30" t="str">
        <v>7-9</v>
      </c>
      <c r="C30" t="str">
        <v>6-7</v>
      </c>
      <c r="D30" t="str">
        <v>&lt;6</v>
      </c>
    </row>
    <row r="31">
      <c r="A31" t="str">
        <v>Estrés</v>
      </c>
      <c r="B31" t="str">
        <v>≤4</v>
      </c>
      <c r="C31" t="str">
        <v>5-7</v>
      </c>
      <c r="D31" t="str">
        <v>≥8</v>
      </c>
    </row>
    <row r="32">
      <c r="A32" t="str">
        <v/>
      </c>
    </row>
    <row r="33">
      <c r="A33" t="str">
        <v>Fuente: FORJA — Mente de Atleta. forjalibros.com/libros/mente-de-atleta/</v>
      </c>
    </row>
  </sheetData>
  <ignoredErrors>
    <ignoredError numberStoredAsText="1" sqref="A1:D33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FORJA</Company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Diario semanal</vt:lpstr>
      <vt:lpstr>Tendencia mensual</vt:lpstr>
      <vt:lpstr>Pre-performance log</vt:lpstr>
      <vt:lpstr>Instrucciones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2026-04-30T14:51:02Z</dcterms:created>
  <dc:creator>FORJA — Biblioteca del Rendimiento Deportivo</dc:creator>
  <dc:subject>Plantilla de seguimiento de variables psicológicas y rendimiento mental</dc:subject>
  <dc:title>Tracker mental — FORJA</dc:title>
</cp:coreProperties>
</file>